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AG00027\Desktop\サイトデータバックアップ\sp21_20240927\site20191226143124\img\"/>
    </mc:Choice>
  </mc:AlternateContent>
  <xr:revisionPtr revIDLastSave="0" documentId="13_ncr:1_{04CC2641-7BF4-451F-A5E1-4334C25B0890}" xr6:coauthVersionLast="47" xr6:coauthVersionMax="47" xr10:uidLastSave="{00000000-0000-0000-0000-000000000000}"/>
  <bookViews>
    <workbookView xWindow="-110" yWindow="-110" windowWidth="19420" windowHeight="10420" xr2:uid="{00000000-000D-0000-FFFF-FFFF00000000}"/>
  </bookViews>
  <sheets>
    <sheet name="hakusi"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F9" i="1"/>
  <c r="F10" i="1"/>
  <c r="F11" i="1"/>
  <c r="F12" i="1"/>
  <c r="H12" i="1" s="1"/>
  <c r="F13" i="1"/>
  <c r="H13" i="1" s="1"/>
  <c r="F14" i="1"/>
  <c r="F15" i="1"/>
  <c r="H15" i="1" s="1"/>
  <c r="F16" i="1"/>
  <c r="H16" i="1" s="1"/>
  <c r="F17" i="1"/>
  <c r="H17" i="1" s="1"/>
  <c r="F18" i="1"/>
  <c r="H18" i="1" s="1"/>
  <c r="F19" i="1"/>
  <c r="H19" i="1" s="1"/>
  <c r="F20" i="1"/>
  <c r="F21" i="1"/>
  <c r="H21" i="1"/>
  <c r="H11" i="1"/>
  <c r="F7" i="1"/>
  <c r="H7" i="1" s="1"/>
  <c r="G22" i="1"/>
  <c r="J21" i="1"/>
  <c r="L21" i="1" s="1"/>
  <c r="J20" i="1"/>
  <c r="L20" i="1" s="1"/>
  <c r="H20" i="1"/>
  <c r="J19" i="1"/>
  <c r="L19" i="1" s="1"/>
  <c r="J18" i="1"/>
  <c r="L18" i="1" s="1"/>
  <c r="J17" i="1"/>
  <c r="L17" i="1" s="1"/>
  <c r="J16" i="1"/>
  <c r="L16" i="1" s="1"/>
  <c r="J15" i="1"/>
  <c r="L15" i="1" s="1"/>
  <c r="J14" i="1"/>
  <c r="L14" i="1" s="1"/>
  <c r="H14" i="1"/>
  <c r="J13" i="1"/>
  <c r="L13" i="1" s="1"/>
  <c r="J12" i="1"/>
  <c r="L12" i="1" s="1"/>
  <c r="J11" i="1"/>
  <c r="L11" i="1" s="1"/>
  <c r="J10" i="1"/>
  <c r="L10" i="1" s="1"/>
  <c r="J9" i="1"/>
  <c r="L9" i="1" s="1"/>
  <c r="H9" i="1"/>
  <c r="J8" i="1"/>
  <c r="L8" i="1" s="1"/>
  <c r="H8" i="1"/>
  <c r="J7" i="1"/>
  <c r="L7" i="1" s="1"/>
  <c r="F22" i="1" l="1"/>
  <c r="H10" i="1"/>
  <c r="H22" i="1"/>
  <c r="L22" i="1"/>
  <c r="J22" i="1"/>
</calcChain>
</file>

<file path=xl/sharedStrings.xml><?xml version="1.0" encoding="utf-8"?>
<sst xmlns="http://schemas.openxmlformats.org/spreadsheetml/2006/main" count="32" uniqueCount="30">
  <si>
    <t>(一財)福井県教職員互助会掛金報告書</t>
    <rPh sb="0" eb="4">
      <t>イ</t>
    </rPh>
    <rPh sb="4" eb="13">
      <t>フ</t>
    </rPh>
    <rPh sb="13" eb="15">
      <t>カケキン</t>
    </rPh>
    <rPh sb="15" eb="18">
      <t>ホウコクショ</t>
    </rPh>
    <phoneticPr fontId="3"/>
  </si>
  <si>
    <t>所属名</t>
    <rPh sb="0" eb="2">
      <t>ショゾク</t>
    </rPh>
    <rPh sb="2" eb="3">
      <t>メイ</t>
    </rPh>
    <phoneticPr fontId="3"/>
  </si>
  <si>
    <t>所属長名</t>
    <rPh sb="0" eb="2">
      <t>ショゾク</t>
    </rPh>
    <rPh sb="2" eb="3">
      <t>チョウ</t>
    </rPh>
    <rPh sb="3" eb="4">
      <t>メイ</t>
    </rPh>
    <phoneticPr fontId="3"/>
  </si>
  <si>
    <t>係氏名</t>
    <rPh sb="0" eb="1">
      <t>カカ</t>
    </rPh>
    <rPh sb="1" eb="3">
      <t>シメイ</t>
    </rPh>
    <phoneticPr fontId="3"/>
  </si>
  <si>
    <t>電話番号</t>
    <rPh sb="0" eb="2">
      <t>デンワ</t>
    </rPh>
    <rPh sb="2" eb="4">
      <t>バンゴウ</t>
    </rPh>
    <phoneticPr fontId="3"/>
  </si>
  <si>
    <t>NO.</t>
    <phoneticPr fontId="3"/>
  </si>
  <si>
    <t>職名</t>
    <rPh sb="0" eb="2">
      <t>ショクメイ</t>
    </rPh>
    <phoneticPr fontId="3"/>
  </si>
  <si>
    <t>氏名</t>
    <rPh sb="0" eb="2">
      <t>シメイ</t>
    </rPh>
    <phoneticPr fontId="3"/>
  </si>
  <si>
    <t>等級
号俸</t>
    <rPh sb="0" eb="2">
      <t>トウキュウ</t>
    </rPh>
    <rPh sb="3" eb="4">
      <t>ゴウ</t>
    </rPh>
    <rPh sb="4" eb="5">
      <t>ホウ</t>
    </rPh>
    <phoneticPr fontId="3"/>
  </si>
  <si>
    <t>本俸月額</t>
    <rPh sb="0" eb="2">
      <t>ホンポウ</t>
    </rPh>
    <rPh sb="2" eb="4">
      <t>ゲツガク</t>
    </rPh>
    <phoneticPr fontId="3"/>
  </si>
  <si>
    <r>
      <t>一般掛金(黄色)　</t>
    </r>
    <r>
      <rPr>
        <sz val="8"/>
        <color theme="1"/>
        <rFont val="ＭＳ 明朝"/>
        <family val="1"/>
        <charset val="128"/>
      </rPr>
      <t>円未満切り捨て</t>
    </r>
    <rPh sb="0" eb="2">
      <t>イッパン</t>
    </rPh>
    <rPh sb="2" eb="4">
      <t>カケキン</t>
    </rPh>
    <rPh sb="5" eb="7">
      <t>キイロ</t>
    </rPh>
    <rPh sb="9" eb="12">
      <t>エンミマン</t>
    </rPh>
    <rPh sb="12" eb="13">
      <t>キ</t>
    </rPh>
    <rPh sb="14" eb="15">
      <t>ス</t>
    </rPh>
    <phoneticPr fontId="3"/>
  </si>
  <si>
    <r>
      <t>退職掛金(橙色)</t>
    </r>
    <r>
      <rPr>
        <sz val="8"/>
        <color theme="1"/>
        <rFont val="ＭＳ 明朝"/>
        <family val="1"/>
        <charset val="128"/>
      </rPr>
      <t>　円未満切り捨て</t>
    </r>
    <rPh sb="0" eb="2">
      <t>タイショク</t>
    </rPh>
    <rPh sb="2" eb="4">
      <t>カケキン</t>
    </rPh>
    <rPh sb="5" eb="7">
      <t>ダイダイイロ</t>
    </rPh>
    <phoneticPr fontId="3"/>
  </si>
  <si>
    <t>新規加入日、異動日、年度初め、給与改定日、昇給日等を記載してください。</t>
    <rPh sb="0" eb="2">
      <t>シンキ</t>
    </rPh>
    <rPh sb="2" eb="4">
      <t>カニュウ</t>
    </rPh>
    <rPh sb="4" eb="5">
      <t>ヒ</t>
    </rPh>
    <rPh sb="6" eb="8">
      <t>イドウ</t>
    </rPh>
    <rPh sb="19" eb="20">
      <t>ヒ</t>
    </rPh>
    <rPh sb="23" eb="24">
      <t>ヒ</t>
    </rPh>
    <rPh sb="24" eb="25">
      <t>トウ</t>
    </rPh>
    <rPh sb="26" eb="28">
      <t>キサイ</t>
    </rPh>
    <phoneticPr fontId="3"/>
  </si>
  <si>
    <t>被扶養者数
×10円</t>
    <rPh sb="0" eb="4">
      <t>ヒフヨウシャ</t>
    </rPh>
    <rPh sb="4" eb="5">
      <t>スウ</t>
    </rPh>
    <rPh sb="9" eb="10">
      <t>エン</t>
    </rPh>
    <phoneticPr fontId="3"/>
  </si>
  <si>
    <t>掛金額</t>
    <rPh sb="0" eb="2">
      <t>カケキン</t>
    </rPh>
    <rPh sb="2" eb="3">
      <t>ガク</t>
    </rPh>
    <phoneticPr fontId="3"/>
  </si>
  <si>
    <t>追徴又は
還付金</t>
    <phoneticPr fontId="3"/>
  </si>
  <si>
    <t>本俸×
　5/1000</t>
    <rPh sb="0" eb="2">
      <t>ホンポウ</t>
    </rPh>
    <phoneticPr fontId="3"/>
  </si>
  <si>
    <t>本人のみ1
配偶者  2</t>
    <rPh sb="0" eb="2">
      <t>ホンニン</t>
    </rPh>
    <rPh sb="6" eb="9">
      <t>ハイグウシャ</t>
    </rPh>
    <phoneticPr fontId="3"/>
  </si>
  <si>
    <t>小計</t>
    <rPh sb="0" eb="2">
      <t>ショウケイ</t>
    </rPh>
    <phoneticPr fontId="3"/>
  </si>
  <si>
    <t>合計</t>
    <rPh sb="0" eb="2">
      <t>ゴウケイ</t>
    </rPh>
    <phoneticPr fontId="3"/>
  </si>
  <si>
    <t>★　所属長氏名、係りの氏名、および押印を忘れないよう注意してください。</t>
    <rPh sb="2" eb="5">
      <t>ショゾクチョウ</t>
    </rPh>
    <rPh sb="5" eb="7">
      <t>シメイ</t>
    </rPh>
    <rPh sb="8" eb="9">
      <t>カカ</t>
    </rPh>
    <rPh sb="11" eb="13">
      <t>シメイ</t>
    </rPh>
    <rPh sb="17" eb="19">
      <t>オウイン</t>
    </rPh>
    <rPh sb="20" eb="21">
      <t>ワス</t>
    </rPh>
    <rPh sb="26" eb="28">
      <t>チュウイ</t>
    </rPh>
    <phoneticPr fontId="3"/>
  </si>
  <si>
    <t>（所属長印がない場合は給料明細書のコピーを提出してください。）</t>
    <rPh sb="21" eb="23">
      <t>テイシュツ</t>
    </rPh>
    <phoneticPr fontId="3"/>
  </si>
  <si>
    <t>★　他よりの転入年月日、新規加入年月日、昇級年月日等を忘れないように注意してください。</t>
    <rPh sb="2" eb="3">
      <t>タ</t>
    </rPh>
    <rPh sb="6" eb="8">
      <t>テンニュウ</t>
    </rPh>
    <rPh sb="8" eb="11">
      <t>ネンガッピ</t>
    </rPh>
    <rPh sb="12" eb="14">
      <t>シンキ</t>
    </rPh>
    <rPh sb="14" eb="16">
      <t>カニュウ</t>
    </rPh>
    <rPh sb="16" eb="19">
      <t>ネンガッピ</t>
    </rPh>
    <rPh sb="20" eb="22">
      <t>ショウキュウ</t>
    </rPh>
    <rPh sb="22" eb="25">
      <t>ネンガッピ</t>
    </rPh>
    <rPh sb="25" eb="26">
      <t>トウ</t>
    </rPh>
    <rPh sb="27" eb="28">
      <t>ワス</t>
    </rPh>
    <rPh sb="34" eb="36">
      <t>チュウイ</t>
    </rPh>
    <phoneticPr fontId="3"/>
  </si>
  <si>
    <t>★　被扶養者とは、健康保険の被扶養者です。扶養手当の対象者または所得税控除の対象者とは異なりますので注意してください。</t>
    <rPh sb="2" eb="6">
      <t>ヒフヨウシャ</t>
    </rPh>
    <rPh sb="9" eb="11">
      <t>ケンコウ</t>
    </rPh>
    <rPh sb="11" eb="13">
      <t>ホケン</t>
    </rPh>
    <rPh sb="14" eb="18">
      <t>ヒフヨウシャ</t>
    </rPh>
    <rPh sb="21" eb="23">
      <t>フヨウ</t>
    </rPh>
    <rPh sb="23" eb="25">
      <t>テアテ</t>
    </rPh>
    <rPh sb="26" eb="28">
      <t>タイショウ</t>
    </rPh>
    <rPh sb="28" eb="29">
      <t>シャ</t>
    </rPh>
    <rPh sb="32" eb="35">
      <t>ショトクゼイ</t>
    </rPh>
    <rPh sb="35" eb="37">
      <t>コウジョ</t>
    </rPh>
    <rPh sb="38" eb="40">
      <t>タイショウ</t>
    </rPh>
    <rPh sb="40" eb="41">
      <t>シャ</t>
    </rPh>
    <rPh sb="43" eb="44">
      <t>コト</t>
    </rPh>
    <rPh sb="50" eb="52">
      <t>チュウイ</t>
    </rPh>
    <phoneticPr fontId="3"/>
  </si>
  <si>
    <t>★　年度初め、異動、昇級、給与改定、扶養の変更があったときは、必ず給料日までに提出してください。</t>
    <rPh sb="2" eb="4">
      <t>ネンド</t>
    </rPh>
    <rPh sb="4" eb="5">
      <t>ハジ</t>
    </rPh>
    <rPh sb="7" eb="9">
      <t>イドウ</t>
    </rPh>
    <rPh sb="10" eb="12">
      <t>ショウキュウ</t>
    </rPh>
    <rPh sb="13" eb="15">
      <t>キュウヨ</t>
    </rPh>
    <rPh sb="15" eb="17">
      <t>カイテイ</t>
    </rPh>
    <rPh sb="18" eb="20">
      <t>フヨウ</t>
    </rPh>
    <rPh sb="21" eb="23">
      <t>ヘンコウ</t>
    </rPh>
    <rPh sb="31" eb="32">
      <t>カナラ</t>
    </rPh>
    <rPh sb="33" eb="36">
      <t>キュウリョウビ</t>
    </rPh>
    <rPh sb="39" eb="41">
      <t>テイシュツ</t>
    </rPh>
    <phoneticPr fontId="3"/>
  </si>
  <si>
    <t>この用紙のエクセルファイルは互助会WEBサイトでダウンロードできます。</t>
    <rPh sb="2" eb="4">
      <t>ヨウシ</t>
    </rPh>
    <rPh sb="14" eb="17">
      <t>ゴジョカイ</t>
    </rPh>
    <phoneticPr fontId="3"/>
  </si>
  <si>
    <t xml:space="preserve">　　　　　職印  </t>
    <rPh sb="5" eb="7">
      <t>ショクイン</t>
    </rPh>
    <phoneticPr fontId="3"/>
  </si>
  <si>
    <t xml:space="preserve">　　　印   </t>
    <rPh sb="3" eb="4">
      <t>イン</t>
    </rPh>
    <phoneticPr fontId="3"/>
  </si>
  <si>
    <t>令和　 　年 　　月 　　日</t>
    <rPh sb="0" eb="2">
      <t>レイワ</t>
    </rPh>
    <rPh sb="5" eb="6">
      <t>ネン</t>
    </rPh>
    <rPh sb="9" eb="10">
      <t>ガツ</t>
    </rPh>
    <rPh sb="13" eb="14">
      <t>ニチ</t>
    </rPh>
    <phoneticPr fontId="3"/>
  </si>
  <si>
    <t>本俸×
　6/1000</t>
    <rPh sb="0" eb="2">
      <t>ホンポウ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</si>
</sst>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游ゴシック"/>
      <family val="2"/>
      <charset val="128"/>
      <scheme val="minor"/>
    </font>
    <font>
      <sz val="16"/>
      <color theme="1"/>
      <name val="HG丸ｺﾞｼｯｸM-PRO"/>
      <family val="3"/>
      <charset val="128"/>
    </font>
    <font>
      <sz val="6"/>
      <name val="游ゴシック"/>
      <family val="2"/>
      <charset val="128"/>
      <scheme val="minor"/>
    </font>
    <font>
      <sz val="16"/>
      <color theme="1"/>
      <name val="ＭＳ ゴシック"/>
      <family val="3"/>
      <charset val="128"/>
    </font>
    <font>
      <sz val="10"/>
      <color theme="1"/>
      <name val="ＭＳ ゴシック"/>
      <family val="3"/>
      <charset val="128"/>
    </font>
    <font>
      <sz val="10"/>
      <color theme="1"/>
      <name val="ＭＳ 明朝"/>
      <family val="1"/>
      <charset val="128"/>
    </font>
    <font>
      <sz val="11"/>
      <color theme="1"/>
      <name val="ＭＳ ゴシック"/>
      <family val="3"/>
      <charset val="128"/>
    </font>
    <font>
      <sz val="16"/>
      <color theme="1"/>
      <name val="ＭＳ 明朝"/>
      <family val="1"/>
      <charset val="128"/>
    </font>
    <font>
      <sz val="8"/>
      <color theme="1"/>
      <name val="ＭＳ 明朝"/>
      <family val="1"/>
      <charset val="128"/>
    </font>
    <font>
      <b/>
      <sz val="10"/>
      <color theme="1"/>
      <name val="ＭＳ 明朝"/>
      <family val="1"/>
      <charset val="128"/>
    </font>
    <font>
      <sz val="9"/>
      <color theme="1"/>
      <name val="ＭＳ 明朝"/>
      <family val="1"/>
      <charset val="128"/>
    </font>
    <font>
      <sz val="11"/>
      <color theme="1"/>
      <name val="ＭＳ 明朝"/>
      <family val="1"/>
      <charset val="128"/>
    </font>
    <font>
      <b/>
      <sz val="10"/>
      <name val="ＭＳ Ｐゴシック"/>
      <family val="3"/>
      <charset val="128"/>
    </font>
    <font>
      <b/>
      <sz val="10"/>
      <color theme="1"/>
      <name val="ＭＳ Ｐゴシック"/>
      <family val="3"/>
      <charset val="128"/>
    </font>
    <font>
      <b/>
      <sz val="10"/>
      <color rgb="FFFF0000"/>
      <name val="ＭＳ Ｐゴシック"/>
      <family val="3"/>
      <charset val="128"/>
    </font>
    <font>
      <sz val="9"/>
      <color theme="1"/>
      <name val="メイリオ"/>
      <family val="3"/>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
    <xf numFmtId="0" fontId="0" fillId="0" borderId="0" xfId="0">
      <alignment vertical="center"/>
    </xf>
    <xf numFmtId="0" fontId="2" fillId="0" borderId="0" xfId="0" applyFont="1" applyAlignment="1">
      <alignment vertical="center"/>
    </xf>
    <xf numFmtId="0" fontId="4" fillId="0" borderId="0" xfId="0" applyFont="1" applyAlignment="1">
      <alignment vertical="center"/>
    </xf>
    <xf numFmtId="0" fontId="5" fillId="0" borderId="0" xfId="0" applyFont="1">
      <alignment vertical="center"/>
    </xf>
    <xf numFmtId="0" fontId="5" fillId="0" borderId="1" xfId="0" applyFont="1" applyBorder="1" applyAlignment="1">
      <alignment vertical="center"/>
    </xf>
    <xf numFmtId="58" fontId="5" fillId="0" borderId="1" xfId="0" applyNumberFormat="1" applyFont="1" applyBorder="1" applyAlignment="1">
      <alignment horizontal="center" vertical="center"/>
    </xf>
    <xf numFmtId="0" fontId="6" fillId="0" borderId="0" xfId="0" applyFont="1">
      <alignment vertical="center"/>
    </xf>
    <xf numFmtId="0" fontId="5" fillId="0" borderId="0" xfId="0" applyFont="1" applyBorder="1">
      <alignment vertical="center"/>
    </xf>
    <xf numFmtId="0" fontId="7" fillId="0" borderId="0" xfId="0" applyFont="1" applyAlignment="1">
      <alignment vertical="center"/>
    </xf>
    <xf numFmtId="0" fontId="8" fillId="0" borderId="0" xfId="0" applyFont="1" applyAlignment="1">
      <alignment vertical="center"/>
    </xf>
    <xf numFmtId="0" fontId="6" fillId="0" borderId="0" xfId="0" applyFont="1" applyAlignment="1">
      <alignment horizontal="center" vertical="center"/>
    </xf>
    <xf numFmtId="0" fontId="6" fillId="0" borderId="6" xfId="0" applyFont="1" applyBorder="1" applyAlignment="1">
      <alignment horizontal="left" vertical="center" wrapText="1"/>
    </xf>
    <xf numFmtId="0" fontId="11" fillId="0" borderId="7" xfId="0" applyFont="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wrapText="1"/>
    </xf>
    <xf numFmtId="0" fontId="6" fillId="0" borderId="10" xfId="0" applyFont="1" applyBorder="1" applyAlignment="1">
      <alignment horizontal="center" vertical="center"/>
    </xf>
    <xf numFmtId="0" fontId="6" fillId="0" borderId="2" xfId="0" applyFont="1" applyBorder="1" applyAlignment="1">
      <alignment horizontal="center" vertical="center" shrinkToFit="1"/>
    </xf>
    <xf numFmtId="0" fontId="12" fillId="0" borderId="2" xfId="0" applyFont="1" applyBorder="1">
      <alignment vertical="center"/>
    </xf>
    <xf numFmtId="49" fontId="6" fillId="0" borderId="2" xfId="0" applyNumberFormat="1" applyFont="1" applyBorder="1" applyAlignment="1">
      <alignment horizontal="center" vertical="center"/>
    </xf>
    <xf numFmtId="38" fontId="6" fillId="0" borderId="2" xfId="1" applyFont="1" applyBorder="1">
      <alignment vertical="center"/>
    </xf>
    <xf numFmtId="38" fontId="6" fillId="0" borderId="6" xfId="1" applyFont="1" applyBorder="1">
      <alignment vertical="center"/>
    </xf>
    <xf numFmtId="38" fontId="6" fillId="0" borderId="7" xfId="1" applyFont="1" applyBorder="1">
      <alignment vertical="center"/>
    </xf>
    <xf numFmtId="38" fontId="6" fillId="0" borderId="8" xfId="1" applyFont="1" applyBorder="1">
      <alignment vertical="center"/>
    </xf>
    <xf numFmtId="0" fontId="6" fillId="0" borderId="2" xfId="0" applyFont="1" applyBorder="1">
      <alignment vertical="center"/>
    </xf>
    <xf numFmtId="0" fontId="6" fillId="0" borderId="2" xfId="0" applyFont="1" applyBorder="1" applyAlignment="1">
      <alignment horizontal="center" vertical="center"/>
    </xf>
    <xf numFmtId="0" fontId="13" fillId="0" borderId="0" xfId="0" applyFont="1">
      <alignment vertical="center"/>
    </xf>
    <xf numFmtId="0" fontId="13" fillId="2" borderId="0" xfId="0" applyFont="1" applyFill="1">
      <alignment vertical="center"/>
    </xf>
    <xf numFmtId="0" fontId="14" fillId="0" borderId="0" xfId="0" applyFont="1">
      <alignment vertical="center"/>
    </xf>
    <xf numFmtId="0" fontId="15" fillId="0" borderId="0" xfId="0" applyFont="1">
      <alignment vertical="center"/>
    </xf>
    <xf numFmtId="0" fontId="16" fillId="0" borderId="0" xfId="0" applyFont="1" applyAlignment="1">
      <alignment horizontal="right" vertical="center"/>
    </xf>
    <xf numFmtId="0" fontId="6" fillId="0" borderId="2" xfId="0" applyFont="1" applyBorder="1" applyAlignment="1">
      <alignment vertical="center"/>
    </xf>
    <xf numFmtId="0" fontId="5" fillId="0" borderId="2" xfId="0" applyFont="1" applyBorder="1" applyAlignment="1">
      <alignment horizontal="righ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5" fillId="0" borderId="2" xfId="0" applyFont="1" applyBorder="1" applyAlignment="1">
      <alignment horizontal="distributed" vertical="center" indent="1"/>
    </xf>
    <xf numFmtId="0" fontId="5" fillId="0" borderId="5" xfId="0" applyFont="1" applyBorder="1" applyAlignment="1">
      <alignment horizontal="center"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5" fillId="0" borderId="5" xfId="0" applyFont="1" applyBorder="1" applyAlignment="1">
      <alignment horizontal="right" vertical="center"/>
    </xf>
    <xf numFmtId="38" fontId="6" fillId="0" borderId="3" xfId="1" applyFont="1" applyBorder="1" applyAlignment="1">
      <alignment vertical="center"/>
    </xf>
    <xf numFmtId="38" fontId="6" fillId="0" borderId="4" xfId="1" applyFont="1" applyBorder="1" applyAlignment="1">
      <alignment vertical="center"/>
    </xf>
    <xf numFmtId="38" fontId="6" fillId="0" borderId="5" xfId="1" applyFont="1" applyBorder="1" applyAlignment="1">
      <alignment vertical="center"/>
    </xf>
    <xf numFmtId="0" fontId="6" fillId="0" borderId="2" xfId="0" applyFont="1" applyBorder="1" applyAlignment="1">
      <alignment horizontal="center" vertical="center"/>
    </xf>
    <xf numFmtId="49" fontId="6"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9"/>
  <sheetViews>
    <sheetView tabSelected="1" workbookViewId="0">
      <selection activeCell="K7" sqref="K7"/>
    </sheetView>
  </sheetViews>
  <sheetFormatPr defaultColWidth="9" defaultRowHeight="12" x14ac:dyDescent="0.55000000000000004"/>
  <cols>
    <col min="1" max="1" width="4.25" style="6" customWidth="1"/>
    <col min="2" max="2" width="7" style="6" customWidth="1"/>
    <col min="3" max="3" width="14.75" style="6" customWidth="1"/>
    <col min="4" max="4" width="5" style="6" bestFit="1" customWidth="1"/>
    <col min="5" max="5" width="11" style="6" customWidth="1"/>
    <col min="6" max="6" width="8.5" style="6" customWidth="1"/>
    <col min="7" max="7" width="9" style="6" bestFit="1" customWidth="1"/>
    <col min="8" max="8" width="9.83203125" style="6" customWidth="1"/>
    <col min="9" max="9" width="8.5" style="6" bestFit="1" customWidth="1"/>
    <col min="10" max="10" width="8" style="6" customWidth="1"/>
    <col min="11" max="11" width="8.25" style="6" bestFit="1" customWidth="1"/>
    <col min="12" max="12" width="8.5" style="6" customWidth="1"/>
    <col min="13" max="13" width="8.5" style="6" bestFit="1" customWidth="1"/>
    <col min="14" max="14" width="32.83203125" style="6" customWidth="1"/>
    <col min="15" max="16384" width="9" style="6"/>
  </cols>
  <sheetData>
    <row r="1" spans="1:14" ht="26.25" customHeight="1" x14ac:dyDescent="0.55000000000000004">
      <c r="A1" s="1" t="s">
        <v>0</v>
      </c>
      <c r="B1" s="2"/>
      <c r="C1" s="2"/>
      <c r="D1" s="2"/>
      <c r="E1" s="2"/>
      <c r="F1" s="2"/>
      <c r="G1" s="2"/>
      <c r="H1" s="3"/>
      <c r="I1" s="3"/>
      <c r="J1" s="3"/>
      <c r="K1" s="3"/>
      <c r="L1" s="4"/>
      <c r="M1" s="4"/>
      <c r="N1" s="5" t="s">
        <v>28</v>
      </c>
    </row>
    <row r="2" spans="1:14" ht="26.25" customHeight="1" x14ac:dyDescent="0.55000000000000004">
      <c r="A2" s="2"/>
      <c r="B2" s="2"/>
      <c r="C2" s="7"/>
      <c r="D2" s="7"/>
      <c r="F2" s="42" t="s">
        <v>1</v>
      </c>
      <c r="G2" s="42"/>
      <c r="H2" s="32"/>
      <c r="I2" s="33"/>
      <c r="J2" s="33"/>
      <c r="K2" s="43"/>
      <c r="L2" s="32" t="s">
        <v>2</v>
      </c>
      <c r="M2" s="33"/>
      <c r="N2" s="31" t="s">
        <v>26</v>
      </c>
    </row>
    <row r="3" spans="1:14" ht="26.25" customHeight="1" x14ac:dyDescent="0.55000000000000004">
      <c r="A3" s="2"/>
      <c r="B3" s="2"/>
      <c r="C3" s="8"/>
      <c r="D3" s="8"/>
      <c r="F3" s="42" t="s">
        <v>3</v>
      </c>
      <c r="G3" s="42"/>
      <c r="H3" s="44" t="s">
        <v>27</v>
      </c>
      <c r="I3" s="45"/>
      <c r="J3" s="45"/>
      <c r="K3" s="46"/>
      <c r="L3" s="32" t="s">
        <v>4</v>
      </c>
      <c r="M3" s="33"/>
      <c r="N3" s="30"/>
    </row>
    <row r="4" spans="1:14" ht="10.5" customHeight="1" x14ac:dyDescent="0.55000000000000004">
      <c r="B4" s="9"/>
      <c r="C4" s="9"/>
      <c r="D4" s="9"/>
      <c r="E4" s="9"/>
      <c r="F4" s="9"/>
      <c r="G4" s="9"/>
      <c r="H4" s="9"/>
      <c r="I4" s="9"/>
      <c r="J4" s="9"/>
      <c r="K4" s="9"/>
      <c r="L4" s="9"/>
      <c r="M4" s="9"/>
      <c r="N4" s="9"/>
    </row>
    <row r="5" spans="1:14" s="10" customFormat="1" ht="21.75" customHeight="1" x14ac:dyDescent="0.55000000000000004">
      <c r="A5" s="50" t="s">
        <v>5</v>
      </c>
      <c r="B5" s="50" t="s">
        <v>6</v>
      </c>
      <c r="C5" s="50" t="s">
        <v>7</v>
      </c>
      <c r="D5" s="51" t="s">
        <v>8</v>
      </c>
      <c r="E5" s="50" t="s">
        <v>9</v>
      </c>
      <c r="F5" s="34" t="s">
        <v>10</v>
      </c>
      <c r="G5" s="35"/>
      <c r="H5" s="35"/>
      <c r="I5" s="36"/>
      <c r="J5" s="34" t="s">
        <v>11</v>
      </c>
      <c r="K5" s="35"/>
      <c r="L5" s="35"/>
      <c r="M5" s="36"/>
      <c r="N5" s="37" t="s">
        <v>12</v>
      </c>
    </row>
    <row r="6" spans="1:14" s="10" customFormat="1" ht="24" x14ac:dyDescent="0.55000000000000004">
      <c r="A6" s="50"/>
      <c r="B6" s="50"/>
      <c r="C6" s="50"/>
      <c r="D6" s="52"/>
      <c r="E6" s="50"/>
      <c r="F6" s="11" t="s">
        <v>29</v>
      </c>
      <c r="G6" s="12" t="s">
        <v>13</v>
      </c>
      <c r="H6" s="13" t="s">
        <v>14</v>
      </c>
      <c r="I6" s="14" t="s">
        <v>15</v>
      </c>
      <c r="J6" s="11" t="s">
        <v>16</v>
      </c>
      <c r="K6" s="12" t="s">
        <v>17</v>
      </c>
      <c r="L6" s="13" t="s">
        <v>14</v>
      </c>
      <c r="M6" s="14" t="s">
        <v>15</v>
      </c>
      <c r="N6" s="38"/>
    </row>
    <row r="7" spans="1:14" ht="20.25" customHeight="1" x14ac:dyDescent="0.55000000000000004">
      <c r="A7" s="15">
        <v>1</v>
      </c>
      <c r="B7" s="16"/>
      <c r="C7" s="17"/>
      <c r="D7" s="18"/>
      <c r="E7" s="19"/>
      <c r="F7" s="20">
        <f>INT(ROUNDDOWN(E7*6/1000,0))</f>
        <v>0</v>
      </c>
      <c r="G7" s="21"/>
      <c r="H7" s="21">
        <f>F7+G7</f>
        <v>0</v>
      </c>
      <c r="I7" s="22"/>
      <c r="J7" s="20">
        <f>INT(ROUNDDOWN(E7*5/1000,0))</f>
        <v>0</v>
      </c>
      <c r="K7" s="21"/>
      <c r="L7" s="21">
        <f>J7*K7</f>
        <v>0</v>
      </c>
      <c r="M7" s="22"/>
      <c r="N7" s="23"/>
    </row>
    <row r="8" spans="1:14" ht="20.25" customHeight="1" x14ac:dyDescent="0.55000000000000004">
      <c r="A8" s="24">
        <v>2</v>
      </c>
      <c r="B8" s="16"/>
      <c r="C8" s="17"/>
      <c r="D8" s="18"/>
      <c r="E8" s="19"/>
      <c r="F8" s="20">
        <f t="shared" ref="F8:F21" si="0">INT(ROUNDDOWN(E8*6/1000,0))</f>
        <v>0</v>
      </c>
      <c r="G8" s="21"/>
      <c r="H8" s="21">
        <f t="shared" ref="H8:H21" si="1">F8+G8</f>
        <v>0</v>
      </c>
      <c r="I8" s="22"/>
      <c r="J8" s="20">
        <f t="shared" ref="J8:J21" si="2">INT(ROUNDDOWN(E8*5/1000,0))</f>
        <v>0</v>
      </c>
      <c r="K8" s="21"/>
      <c r="L8" s="21">
        <f t="shared" ref="L8:L21" si="3">J8*K8</f>
        <v>0</v>
      </c>
      <c r="M8" s="22"/>
      <c r="N8" s="23"/>
    </row>
    <row r="9" spans="1:14" ht="20.25" customHeight="1" x14ac:dyDescent="0.55000000000000004">
      <c r="A9" s="24">
        <v>3</v>
      </c>
      <c r="B9" s="16"/>
      <c r="C9" s="24"/>
      <c r="D9" s="18"/>
      <c r="E9" s="19"/>
      <c r="F9" s="20">
        <f t="shared" si="0"/>
        <v>0</v>
      </c>
      <c r="G9" s="21"/>
      <c r="H9" s="21">
        <f t="shared" si="1"/>
        <v>0</v>
      </c>
      <c r="I9" s="22"/>
      <c r="J9" s="20">
        <f t="shared" si="2"/>
        <v>0</v>
      </c>
      <c r="K9" s="21"/>
      <c r="L9" s="21">
        <f t="shared" si="3"/>
        <v>0</v>
      </c>
      <c r="M9" s="22"/>
      <c r="N9" s="23"/>
    </row>
    <row r="10" spans="1:14" ht="20.25" customHeight="1" x14ac:dyDescent="0.55000000000000004">
      <c r="A10" s="15">
        <v>1</v>
      </c>
      <c r="B10" s="16"/>
      <c r="C10" s="24"/>
      <c r="D10" s="18"/>
      <c r="E10" s="19"/>
      <c r="F10" s="20">
        <f t="shared" si="0"/>
        <v>0</v>
      </c>
      <c r="G10" s="21"/>
      <c r="H10" s="21">
        <f t="shared" si="1"/>
        <v>0</v>
      </c>
      <c r="I10" s="22"/>
      <c r="J10" s="20">
        <f t="shared" si="2"/>
        <v>0</v>
      </c>
      <c r="K10" s="21"/>
      <c r="L10" s="21">
        <f t="shared" si="3"/>
        <v>0</v>
      </c>
      <c r="M10" s="22"/>
      <c r="N10" s="23"/>
    </row>
    <row r="11" spans="1:14" ht="20.25" customHeight="1" x14ac:dyDescent="0.55000000000000004">
      <c r="A11" s="24">
        <v>2</v>
      </c>
      <c r="B11" s="16"/>
      <c r="C11" s="24"/>
      <c r="D11" s="18"/>
      <c r="E11" s="19"/>
      <c r="F11" s="20">
        <f t="shared" si="0"/>
        <v>0</v>
      </c>
      <c r="G11" s="21"/>
      <c r="H11" s="21">
        <f t="shared" si="1"/>
        <v>0</v>
      </c>
      <c r="I11" s="22"/>
      <c r="J11" s="20">
        <f t="shared" si="2"/>
        <v>0</v>
      </c>
      <c r="K11" s="21"/>
      <c r="L11" s="21">
        <f t="shared" si="3"/>
        <v>0</v>
      </c>
      <c r="M11" s="22"/>
      <c r="N11" s="23"/>
    </row>
    <row r="12" spans="1:14" ht="20.25" customHeight="1" x14ac:dyDescent="0.55000000000000004">
      <c r="A12" s="24">
        <v>3</v>
      </c>
      <c r="B12" s="16"/>
      <c r="C12" s="24"/>
      <c r="D12" s="18"/>
      <c r="E12" s="19"/>
      <c r="F12" s="20">
        <f t="shared" si="0"/>
        <v>0</v>
      </c>
      <c r="G12" s="21"/>
      <c r="H12" s="21">
        <f t="shared" si="1"/>
        <v>0</v>
      </c>
      <c r="I12" s="22"/>
      <c r="J12" s="20">
        <f t="shared" si="2"/>
        <v>0</v>
      </c>
      <c r="K12" s="21"/>
      <c r="L12" s="21">
        <f t="shared" si="3"/>
        <v>0</v>
      </c>
      <c r="M12" s="22"/>
      <c r="N12" s="23"/>
    </row>
    <row r="13" spans="1:14" ht="20.25" customHeight="1" x14ac:dyDescent="0.55000000000000004">
      <c r="A13" s="15">
        <v>4</v>
      </c>
      <c r="B13" s="16"/>
      <c r="C13" s="24"/>
      <c r="D13" s="18"/>
      <c r="E13" s="19"/>
      <c r="F13" s="20">
        <f t="shared" si="0"/>
        <v>0</v>
      </c>
      <c r="G13" s="21"/>
      <c r="H13" s="21">
        <f t="shared" si="1"/>
        <v>0</v>
      </c>
      <c r="I13" s="22"/>
      <c r="J13" s="20">
        <f t="shared" si="2"/>
        <v>0</v>
      </c>
      <c r="K13" s="21"/>
      <c r="L13" s="21">
        <f t="shared" si="3"/>
        <v>0</v>
      </c>
      <c r="M13" s="22"/>
      <c r="N13" s="23"/>
    </row>
    <row r="14" spans="1:14" ht="20.25" customHeight="1" x14ac:dyDescent="0.55000000000000004">
      <c r="A14" s="24">
        <v>5</v>
      </c>
      <c r="B14" s="16"/>
      <c r="C14" s="24"/>
      <c r="D14" s="18"/>
      <c r="E14" s="19"/>
      <c r="F14" s="20">
        <f t="shared" si="0"/>
        <v>0</v>
      </c>
      <c r="G14" s="21"/>
      <c r="H14" s="21">
        <f t="shared" si="1"/>
        <v>0</v>
      </c>
      <c r="I14" s="22"/>
      <c r="J14" s="20">
        <f t="shared" si="2"/>
        <v>0</v>
      </c>
      <c r="K14" s="21"/>
      <c r="L14" s="21">
        <f t="shared" si="3"/>
        <v>0</v>
      </c>
      <c r="M14" s="22"/>
      <c r="N14" s="23"/>
    </row>
    <row r="15" spans="1:14" ht="20.25" customHeight="1" x14ac:dyDescent="0.55000000000000004">
      <c r="A15" s="24">
        <v>6</v>
      </c>
      <c r="B15" s="16"/>
      <c r="C15" s="24"/>
      <c r="D15" s="18"/>
      <c r="E15" s="19"/>
      <c r="F15" s="20">
        <f t="shared" si="0"/>
        <v>0</v>
      </c>
      <c r="G15" s="21"/>
      <c r="H15" s="21">
        <f t="shared" si="1"/>
        <v>0</v>
      </c>
      <c r="I15" s="22"/>
      <c r="J15" s="20">
        <f t="shared" si="2"/>
        <v>0</v>
      </c>
      <c r="K15" s="21"/>
      <c r="L15" s="21">
        <f t="shared" si="3"/>
        <v>0</v>
      </c>
      <c r="M15" s="22"/>
      <c r="N15" s="23"/>
    </row>
    <row r="16" spans="1:14" ht="20.25" customHeight="1" x14ac:dyDescent="0.55000000000000004">
      <c r="A16" s="15">
        <v>7</v>
      </c>
      <c r="B16" s="16"/>
      <c r="C16" s="24"/>
      <c r="D16" s="18"/>
      <c r="E16" s="19"/>
      <c r="F16" s="20">
        <f t="shared" si="0"/>
        <v>0</v>
      </c>
      <c r="G16" s="21"/>
      <c r="H16" s="21">
        <f t="shared" si="1"/>
        <v>0</v>
      </c>
      <c r="I16" s="22"/>
      <c r="J16" s="20">
        <f t="shared" si="2"/>
        <v>0</v>
      </c>
      <c r="K16" s="21"/>
      <c r="L16" s="21">
        <f t="shared" si="3"/>
        <v>0</v>
      </c>
      <c r="M16" s="22"/>
      <c r="N16" s="23"/>
    </row>
    <row r="17" spans="1:14" ht="20.25" customHeight="1" x14ac:dyDescent="0.55000000000000004">
      <c r="A17" s="24">
        <v>8</v>
      </c>
      <c r="B17" s="16"/>
      <c r="C17" s="24"/>
      <c r="D17" s="18"/>
      <c r="E17" s="19"/>
      <c r="F17" s="20">
        <f t="shared" si="0"/>
        <v>0</v>
      </c>
      <c r="G17" s="21"/>
      <c r="H17" s="21">
        <f t="shared" si="1"/>
        <v>0</v>
      </c>
      <c r="I17" s="22"/>
      <c r="J17" s="20">
        <f t="shared" si="2"/>
        <v>0</v>
      </c>
      <c r="K17" s="21"/>
      <c r="L17" s="21">
        <f t="shared" si="3"/>
        <v>0</v>
      </c>
      <c r="M17" s="22"/>
      <c r="N17" s="23"/>
    </row>
    <row r="18" spans="1:14" ht="20.25" customHeight="1" x14ac:dyDescent="0.55000000000000004">
      <c r="A18" s="24">
        <v>9</v>
      </c>
      <c r="B18" s="16"/>
      <c r="C18" s="24"/>
      <c r="D18" s="18"/>
      <c r="E18" s="19"/>
      <c r="F18" s="20">
        <f t="shared" si="0"/>
        <v>0</v>
      </c>
      <c r="G18" s="21"/>
      <c r="H18" s="21">
        <f t="shared" si="1"/>
        <v>0</v>
      </c>
      <c r="I18" s="22"/>
      <c r="J18" s="20">
        <f t="shared" si="2"/>
        <v>0</v>
      </c>
      <c r="K18" s="21"/>
      <c r="L18" s="21">
        <f t="shared" si="3"/>
        <v>0</v>
      </c>
      <c r="M18" s="22"/>
      <c r="N18" s="23"/>
    </row>
    <row r="19" spans="1:14" ht="20.25" customHeight="1" x14ac:dyDescent="0.55000000000000004">
      <c r="A19" s="15">
        <v>10</v>
      </c>
      <c r="B19" s="16"/>
      <c r="C19" s="24"/>
      <c r="D19" s="18"/>
      <c r="E19" s="19"/>
      <c r="F19" s="20">
        <f t="shared" si="0"/>
        <v>0</v>
      </c>
      <c r="G19" s="21"/>
      <c r="H19" s="21">
        <f t="shared" si="1"/>
        <v>0</v>
      </c>
      <c r="I19" s="22"/>
      <c r="J19" s="20">
        <f t="shared" si="2"/>
        <v>0</v>
      </c>
      <c r="K19" s="21"/>
      <c r="L19" s="21">
        <f t="shared" si="3"/>
        <v>0</v>
      </c>
      <c r="M19" s="22"/>
      <c r="N19" s="23"/>
    </row>
    <row r="20" spans="1:14" ht="20.25" customHeight="1" x14ac:dyDescent="0.55000000000000004">
      <c r="A20" s="24">
        <v>11</v>
      </c>
      <c r="B20" s="16"/>
      <c r="C20" s="24"/>
      <c r="D20" s="18"/>
      <c r="E20" s="19"/>
      <c r="F20" s="20">
        <f t="shared" si="0"/>
        <v>0</v>
      </c>
      <c r="G20" s="21"/>
      <c r="H20" s="21">
        <f t="shared" si="1"/>
        <v>0</v>
      </c>
      <c r="I20" s="22"/>
      <c r="J20" s="20">
        <f t="shared" si="2"/>
        <v>0</v>
      </c>
      <c r="K20" s="21"/>
      <c r="L20" s="21">
        <f t="shared" si="3"/>
        <v>0</v>
      </c>
      <c r="M20" s="22"/>
      <c r="N20" s="23"/>
    </row>
    <row r="21" spans="1:14" ht="20.25" customHeight="1" x14ac:dyDescent="0.55000000000000004">
      <c r="A21" s="24">
        <v>15</v>
      </c>
      <c r="B21" s="16"/>
      <c r="C21" s="24"/>
      <c r="D21" s="18"/>
      <c r="E21" s="19"/>
      <c r="F21" s="20">
        <f t="shared" si="0"/>
        <v>0</v>
      </c>
      <c r="G21" s="21"/>
      <c r="H21" s="21">
        <f t="shared" si="1"/>
        <v>0</v>
      </c>
      <c r="I21" s="22"/>
      <c r="J21" s="20">
        <f t="shared" si="2"/>
        <v>0</v>
      </c>
      <c r="K21" s="21"/>
      <c r="L21" s="21">
        <f t="shared" si="3"/>
        <v>0</v>
      </c>
      <c r="M21" s="22"/>
      <c r="N21" s="23"/>
    </row>
    <row r="22" spans="1:14" ht="20.25" customHeight="1" x14ac:dyDescent="0.55000000000000004">
      <c r="A22" s="39" t="s">
        <v>18</v>
      </c>
      <c r="B22" s="40"/>
      <c r="C22" s="40"/>
      <c r="D22" s="40"/>
      <c r="E22" s="41"/>
      <c r="F22" s="20">
        <f>SUM(F7:F21)</f>
        <v>0</v>
      </c>
      <c r="G22" s="21">
        <f>SUM(G7:G21)</f>
        <v>0</v>
      </c>
      <c r="H22" s="21">
        <f>SUM(H7:H21)</f>
        <v>0</v>
      </c>
      <c r="I22" s="22"/>
      <c r="J22" s="20">
        <f>SUM(J7:J21)</f>
        <v>0</v>
      </c>
      <c r="K22" s="21"/>
      <c r="L22" s="21">
        <f>SUM(L7:L21)</f>
        <v>0</v>
      </c>
      <c r="M22" s="22"/>
      <c r="N22" s="23"/>
    </row>
    <row r="23" spans="1:14" ht="20.25" customHeight="1" x14ac:dyDescent="0.55000000000000004">
      <c r="A23" s="39" t="s">
        <v>19</v>
      </c>
      <c r="B23" s="40"/>
      <c r="C23" s="40"/>
      <c r="D23" s="40"/>
      <c r="E23" s="41"/>
      <c r="F23" s="47"/>
      <c r="G23" s="48"/>
      <c r="H23" s="48"/>
      <c r="I23" s="49"/>
      <c r="J23" s="47"/>
      <c r="K23" s="48"/>
      <c r="L23" s="48"/>
      <c r="M23" s="49"/>
      <c r="N23" s="23"/>
    </row>
    <row r="24" spans="1:14" s="25" customFormat="1" ht="18.75" customHeight="1" x14ac:dyDescent="0.55000000000000004">
      <c r="B24" s="25" t="s">
        <v>20</v>
      </c>
      <c r="K24" s="26" t="s">
        <v>21</v>
      </c>
      <c r="L24" s="26"/>
      <c r="M24" s="26"/>
      <c r="N24" s="26"/>
    </row>
    <row r="25" spans="1:14" s="27" customFormat="1" ht="18.75" customHeight="1" x14ac:dyDescent="0.55000000000000004">
      <c r="B25" s="27" t="s">
        <v>22</v>
      </c>
    </row>
    <row r="26" spans="1:14" s="27" customFormat="1" ht="18.75" customHeight="1" x14ac:dyDescent="0.55000000000000004">
      <c r="B26" s="27" t="s">
        <v>23</v>
      </c>
    </row>
    <row r="27" spans="1:14" s="28" customFormat="1" ht="18.75" customHeight="1" x14ac:dyDescent="0.55000000000000004">
      <c r="B27" s="28" t="s">
        <v>24</v>
      </c>
    </row>
    <row r="29" spans="1:14" ht="14.5" x14ac:dyDescent="0.55000000000000004">
      <c r="N29" s="29" t="s">
        <v>25</v>
      </c>
    </row>
  </sheetData>
  <mergeCells count="18">
    <mergeCell ref="A23:E23"/>
    <mergeCell ref="F23:I23"/>
    <mergeCell ref="J23:M23"/>
    <mergeCell ref="A5:A6"/>
    <mergeCell ref="B5:B6"/>
    <mergeCell ref="C5:C6"/>
    <mergeCell ref="D5:D6"/>
    <mergeCell ref="E5:E6"/>
    <mergeCell ref="F5:I5"/>
    <mergeCell ref="L2:M2"/>
    <mergeCell ref="L3:M3"/>
    <mergeCell ref="J5:M5"/>
    <mergeCell ref="N5:N6"/>
    <mergeCell ref="A22:E22"/>
    <mergeCell ref="F2:G2"/>
    <mergeCell ref="F3:G3"/>
    <mergeCell ref="H2:K2"/>
    <mergeCell ref="H3:K3"/>
  </mergeCells>
  <phoneticPr fontId="3"/>
  <pageMargins left="0.31496062992125984" right="0.31496062992125984" top="0.78740157480314965" bottom="0.19685039370078741" header="0.31496062992125984" footer="0.11811023622047245"/>
  <pageSetup paperSize="9" scale="88"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hakusi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教職員課 教職員互助会２</cp:lastModifiedBy>
  <cp:lastPrinted>2019-11-13T06:56:02Z</cp:lastPrinted>
  <dcterms:created xsi:type="dcterms:W3CDTF">2019-11-13T06:51:49Z</dcterms:created>
  <dcterms:modified xsi:type="dcterms:W3CDTF">2024-10-16T02:04:12Z</dcterms:modified>
</cp:coreProperties>
</file>